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464" windowWidth="10116" windowHeight="9480" activeTab="0"/>
  </bookViews>
  <sheets>
    <sheet name="общий" sheetId="1" r:id="rId1"/>
    <sheet name="График сесс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<sst xmlns="http://schemas.openxmlformats.org/spreadsheetml/2006/main" count="98" uniqueCount="58">
  <si>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Предметы</t>
  </si>
  <si>
    <t>Лекции</t>
  </si>
  <si>
    <t>Диф. зачёт</t>
  </si>
  <si>
    <t>Зачет</t>
  </si>
  <si>
    <t>Экзамен</t>
  </si>
  <si>
    <t>Количество часов</t>
  </si>
  <si>
    <t>Общее</t>
  </si>
  <si>
    <t>Контр. работы</t>
  </si>
  <si>
    <t>Курсовые работы</t>
  </si>
  <si>
    <t>Консуль-тации</t>
  </si>
  <si>
    <t>Наличие</t>
  </si>
  <si>
    <t>Практич. занятия</t>
  </si>
  <si>
    <t>Дисциплина</t>
  </si>
  <si>
    <t>Контрольные работы</t>
  </si>
  <si>
    <t>Аттестация</t>
  </si>
  <si>
    <t>Практич.занятия</t>
  </si>
  <si>
    <t>№ п/п</t>
  </si>
  <si>
    <t>Всего</t>
  </si>
  <si>
    <t>Итого</t>
  </si>
  <si>
    <t>УТВЕРЖДАЮ</t>
  </si>
  <si>
    <t>Преподаватель</t>
  </si>
  <si>
    <t>Основы философии</t>
  </si>
  <si>
    <t>Иностранный язык в ПД</t>
  </si>
  <si>
    <t>Термодинамика и гидромеханика</t>
  </si>
  <si>
    <t>Техническая механика</t>
  </si>
  <si>
    <t>Горная механика</t>
  </si>
  <si>
    <t>МДК.01.01 Электрические машины и аппараты</t>
  </si>
  <si>
    <t>МДК.04.02 Монтаж электрического и электромеханического оборудования</t>
  </si>
  <si>
    <t>Отчёты по ПП 04.01</t>
  </si>
  <si>
    <t>ПМ.04 экзамен (квалифик)</t>
  </si>
  <si>
    <t>МДК 02.01 Типовые технологические процессы обслуживания бытовых машин и приборов</t>
  </si>
  <si>
    <t>Акиншина Е.Л.</t>
  </si>
  <si>
    <t>Люгаева А.С.</t>
  </si>
  <si>
    <t>Корзина ЕА</t>
  </si>
  <si>
    <t>зачёт</t>
  </si>
  <si>
    <t>экзамен</t>
  </si>
  <si>
    <t>диф.зачёт</t>
  </si>
  <si>
    <t>Машнина ИР</t>
  </si>
  <si>
    <t>Короткова НФ</t>
  </si>
  <si>
    <t>Малышева ВН</t>
  </si>
  <si>
    <t>4 недели</t>
  </si>
  <si>
    <t>Основы горного дела</t>
  </si>
  <si>
    <t>Коротков КС</t>
  </si>
  <si>
    <t>МДК.01.05 Техническое регулирование и контроль качества электрического и электромеханического оборудования</t>
  </si>
  <si>
    <t>МДК.01.04 Электрическое и электромеханическое оборудование</t>
  </si>
  <si>
    <t>Суворов АГ</t>
  </si>
  <si>
    <t>ПП 04.01 Суворов АГ</t>
  </si>
  <si>
    <t>Отчет ПП 04.01</t>
  </si>
  <si>
    <t>______________ Н.В. Панас</t>
  </si>
  <si>
    <t>Установочная с 16.10.2023 по 25.10.2023_10 календарных дней</t>
  </si>
  <si>
    <t>Директор ОГПК</t>
  </si>
  <si>
    <t>"______" _____________ 2023г.</t>
  </si>
  <si>
    <t>Экзаменационная с 11.03.2024 по 30.03.2024_ 20 календарных дней</t>
  </si>
  <si>
    <t xml:space="preserve">Сроки сессий на 2023-2024 учебный год </t>
  </si>
  <si>
    <t>Рабочий учебный план на 2023-2024 уч.год</t>
  </si>
  <si>
    <t>2-й курс группа 2ГЭМз-2022</t>
  </si>
  <si>
    <t>График проведения сессий на 2 курсе группы 2ГЭМз-2022</t>
  </si>
  <si>
    <t>2023/2024 уч.год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</si>
</sst>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5.6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5.6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5.6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5.6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2" fillId="0" borderId="10" xfId="53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2" fillId="0" borderId="1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53" applyFont="1" applyFill="1" applyBorder="1" applyAlignment="1">
      <alignment vertical="center" wrapText="1"/>
      <protection/>
    </xf>
    <xf numFmtId="0" fontId="39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9" fillId="0" borderId="13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wrapText="1"/>
    </xf>
    <xf numFmtId="0" fontId="52" fillId="0" borderId="15" xfId="0" applyFont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3" fillId="0" borderId="17" xfId="53" applyFont="1" applyBorder="1" applyAlignment="1">
      <alignment horizontal="center" wrapText="1"/>
      <protection/>
    </xf>
    <xf numFmtId="0" fontId="53" fillId="33" borderId="19" xfId="0" applyFont="1" applyFill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1" fontId="52" fillId="0" borderId="20" xfId="0" applyNumberFormat="1" applyFont="1" applyBorder="1" applyAlignment="1">
      <alignment horizontal="center" wrapText="1"/>
    </xf>
    <xf numFmtId="0" fontId="4" fillId="0" borderId="10" xfId="53" applyFont="1" applyFill="1" applyBorder="1" applyAlignment="1">
      <alignment vertical="center" wrapText="1"/>
      <protection/>
    </xf>
    <xf numFmtId="0" fontId="54" fillId="0" borderId="10" xfId="0" applyFont="1" applyFill="1" applyBorder="1" applyAlignment="1">
      <alignment vertical="top" wrapText="1"/>
    </xf>
    <xf numFmtId="0" fontId="0" fillId="0" borderId="14" xfId="53" applyFont="1" applyBorder="1" applyAlignment="1">
      <alignment vertical="top"/>
      <protection/>
    </xf>
    <xf numFmtId="0" fontId="0" fillId="0" borderId="14" xfId="0" applyFill="1" applyBorder="1" applyAlignment="1">
      <alignment vertical="top"/>
    </xf>
    <xf numFmtId="0" fontId="0" fillId="0" borderId="14" xfId="53" applyFont="1" applyBorder="1">
      <alignment/>
      <protection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21" xfId="0" applyFont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3" fillId="33" borderId="16" xfId="0" applyFont="1" applyFill="1" applyBorder="1" applyAlignment="1">
      <alignment horizontal="center" vertical="top" wrapText="1"/>
    </xf>
    <xf numFmtId="1" fontId="52" fillId="0" borderId="23" xfId="0" applyNumberFormat="1" applyFont="1" applyBorder="1" applyAlignment="1">
      <alignment horizontal="center" wrapText="1"/>
    </xf>
    <xf numFmtId="1" fontId="52" fillId="0" borderId="10" xfId="0" applyNumberFormat="1" applyFont="1" applyBorder="1" applyAlignment="1">
      <alignment horizontal="center" wrapText="1"/>
    </xf>
    <xf numFmtId="1" fontId="52" fillId="0" borderId="24" xfId="0" applyNumberFormat="1" applyFont="1" applyBorder="1" applyAlignment="1">
      <alignment horizontal="center" wrapText="1"/>
    </xf>
    <xf numFmtId="1" fontId="52" fillId="0" borderId="25" xfId="0" applyNumberFormat="1" applyFont="1" applyBorder="1" applyAlignment="1">
      <alignment horizontal="center" wrapText="1"/>
    </xf>
    <xf numFmtId="0" fontId="5" fillId="0" borderId="10" xfId="53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39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5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13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9" sqref="A9"/>
    </sheetView>
  </sheetViews>
  <sheetFormatPr defaultColWidth="8.75390625" defaultRowHeight="15.75"/>
  <cols>
    <col min="1" max="1" width="17.00390625" style="1" customWidth="1"/>
    <col min="2" max="2" width="14.25390625" style="1" customWidth="1"/>
    <col min="3" max="3" width="7.125" style="5" customWidth="1"/>
    <col min="4" max="4" width="4.875" style="5" customWidth="1"/>
    <col min="5" max="5" width="8.50390625" style="5" customWidth="1"/>
    <col min="6" max="7" width="8.25390625" style="5" customWidth="1"/>
    <col min="8" max="8" width="7.50390625" style="5" customWidth="1"/>
    <col min="9" max="9" width="7.375" style="5" customWidth="1"/>
    <col min="10" max="10" width="6.75390625" style="5" customWidth="1"/>
    <col min="11" max="11" width="5.375" style="5" customWidth="1"/>
    <col min="12" max="16384" width="8.75390625" style="1" customWidth="1"/>
  </cols>
  <sheetData>
    <row r="1" ht="15">
      <c r="I1" s="25" t="s">
        <v>19</v>
      </c>
    </row>
    <row r="2" ht="15">
      <c r="I2" s="25" t="s">
        <v>50</v>
      </c>
    </row>
    <row r="3" ht="15">
      <c r="I3" s="25" t="s">
        <v>48</v>
      </c>
    </row>
    <row r="4" ht="15">
      <c r="I4" s="25" t="s">
        <v>51</v>
      </c>
    </row>
    <row r="6" spans="1:11" ht="15">
      <c r="A6" s="67" t="s">
        <v>53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8" ht="15">
      <c r="A8" s="65" t="s">
        <v>49</v>
      </c>
    </row>
    <row r="9" ht="15">
      <c r="A9" s="65" t="s">
        <v>52</v>
      </c>
    </row>
    <row r="10" spans="1:11" ht="17.25">
      <c r="A10" s="68" t="s">
        <v>54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7.25">
      <c r="A11" s="69" t="s">
        <v>55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9" customHeight="1" thickBot="1">
      <c r="A12" s="26"/>
      <c r="B12" s="26"/>
      <c r="C12" s="38"/>
      <c r="D12" s="38"/>
      <c r="E12" s="38"/>
      <c r="F12" s="38"/>
      <c r="G12" s="38"/>
      <c r="H12" s="26"/>
      <c r="I12" s="26"/>
      <c r="J12" s="26"/>
      <c r="K12" s="26"/>
    </row>
    <row r="13" spans="1:11" ht="15" customHeight="1">
      <c r="A13" s="70" t="s">
        <v>0</v>
      </c>
      <c r="B13" s="33"/>
      <c r="C13" s="71" t="s">
        <v>5</v>
      </c>
      <c r="D13" s="72"/>
      <c r="E13" s="72"/>
      <c r="F13" s="72"/>
      <c r="G13" s="73"/>
      <c r="H13" s="74" t="s">
        <v>10</v>
      </c>
      <c r="I13" s="74"/>
      <c r="J13" s="74"/>
      <c r="K13" s="74"/>
    </row>
    <row r="14" spans="1:11" ht="41.25">
      <c r="A14" s="70"/>
      <c r="B14" s="33" t="s">
        <v>20</v>
      </c>
      <c r="C14" s="39" t="s">
        <v>6</v>
      </c>
      <c r="D14" s="50" t="s">
        <v>1</v>
      </c>
      <c r="E14" s="50" t="s">
        <v>11</v>
      </c>
      <c r="F14" s="40" t="s">
        <v>4</v>
      </c>
      <c r="G14" s="40" t="s">
        <v>8</v>
      </c>
      <c r="H14" s="52" t="s">
        <v>7</v>
      </c>
      <c r="I14" s="50" t="s">
        <v>9</v>
      </c>
      <c r="J14" s="35" t="s">
        <v>2</v>
      </c>
      <c r="K14" s="27" t="s">
        <v>3</v>
      </c>
    </row>
    <row r="15" spans="1:11" s="7" customFormat="1" ht="30.75">
      <c r="A15" s="3" t="s">
        <v>21</v>
      </c>
      <c r="B15" s="47" t="s">
        <v>37</v>
      </c>
      <c r="C15" s="41">
        <f>SUM(D15:F15)</f>
        <v>10</v>
      </c>
      <c r="D15" s="28">
        <v>10</v>
      </c>
      <c r="E15" s="28"/>
      <c r="F15" s="28"/>
      <c r="G15" s="42"/>
      <c r="H15" s="53"/>
      <c r="I15" s="28"/>
      <c r="J15" s="55"/>
      <c r="K15" s="28">
        <v>1</v>
      </c>
    </row>
    <row r="16" spans="1:11" s="7" customFormat="1" ht="30.75">
      <c r="A16" s="3" t="s">
        <v>22</v>
      </c>
      <c r="B16" s="48" t="s">
        <v>31</v>
      </c>
      <c r="C16" s="41">
        <f aca="true" t="shared" si="0" ref="C16:C27">SUM(D16:F16)</f>
        <v>8</v>
      </c>
      <c r="D16" s="28"/>
      <c r="E16" s="28">
        <v>8</v>
      </c>
      <c r="F16" s="28"/>
      <c r="G16" s="42"/>
      <c r="H16" s="53">
        <v>1</v>
      </c>
      <c r="I16" s="28"/>
      <c r="J16" s="55"/>
      <c r="K16" s="28"/>
    </row>
    <row r="17" spans="1:11" s="7" customFormat="1" ht="30.75">
      <c r="A17" s="8" t="s">
        <v>23</v>
      </c>
      <c r="B17" s="47" t="s">
        <v>32</v>
      </c>
      <c r="C17" s="41">
        <f>SUM(D17:F17)</f>
        <v>8</v>
      </c>
      <c r="D17" s="28">
        <v>4</v>
      </c>
      <c r="E17" s="28">
        <v>4</v>
      </c>
      <c r="F17" s="28"/>
      <c r="G17" s="42"/>
      <c r="H17" s="53"/>
      <c r="I17" s="28"/>
      <c r="J17" s="36"/>
      <c r="K17" s="28">
        <v>1</v>
      </c>
    </row>
    <row r="18" spans="1:11" s="7" customFormat="1" ht="30.75">
      <c r="A18" s="3" t="s">
        <v>24</v>
      </c>
      <c r="B18" s="49" t="s">
        <v>38</v>
      </c>
      <c r="C18" s="41">
        <f>SUM(D18:F18)</f>
        <v>16</v>
      </c>
      <c r="D18" s="28">
        <v>8</v>
      </c>
      <c r="E18" s="28">
        <v>8</v>
      </c>
      <c r="F18" s="28"/>
      <c r="G18" s="42"/>
      <c r="H18" s="53">
        <v>1</v>
      </c>
      <c r="I18" s="28"/>
      <c r="J18" s="55">
        <v>1</v>
      </c>
      <c r="K18" s="29"/>
    </row>
    <row r="19" spans="1:11" s="7" customFormat="1" ht="30.75">
      <c r="A19" s="8" t="s">
        <v>41</v>
      </c>
      <c r="B19" s="49" t="s">
        <v>42</v>
      </c>
      <c r="C19" s="41">
        <f>SUM(D19:F19)</f>
        <v>12</v>
      </c>
      <c r="D19" s="28">
        <v>4</v>
      </c>
      <c r="E19" s="28">
        <v>4</v>
      </c>
      <c r="F19" s="28">
        <v>4</v>
      </c>
      <c r="G19" s="42"/>
      <c r="H19" s="53"/>
      <c r="I19" s="28"/>
      <c r="J19" s="55"/>
      <c r="K19" s="29"/>
    </row>
    <row r="20" spans="1:11" s="7" customFormat="1" ht="15">
      <c r="A20" s="8" t="s">
        <v>25</v>
      </c>
      <c r="B20" s="49" t="s">
        <v>42</v>
      </c>
      <c r="C20" s="41">
        <f>SUM(D20:F20)</f>
        <v>12</v>
      </c>
      <c r="D20" s="28">
        <v>6</v>
      </c>
      <c r="E20" s="28">
        <v>6</v>
      </c>
      <c r="F20" s="28"/>
      <c r="G20" s="42"/>
      <c r="H20" s="53"/>
      <c r="I20" s="28"/>
      <c r="J20" s="36">
        <v>1</v>
      </c>
      <c r="K20" s="28"/>
    </row>
    <row r="21" spans="1:11" s="7" customFormat="1" ht="124.5">
      <c r="A21" s="8" t="s">
        <v>43</v>
      </c>
      <c r="B21" s="47" t="s">
        <v>32</v>
      </c>
      <c r="C21" s="41">
        <f t="shared" si="0"/>
        <v>24</v>
      </c>
      <c r="D21" s="28">
        <v>8</v>
      </c>
      <c r="E21" s="28">
        <v>12</v>
      </c>
      <c r="F21" s="28">
        <v>4</v>
      </c>
      <c r="G21" s="42"/>
      <c r="H21" s="53"/>
      <c r="I21" s="28"/>
      <c r="J21" s="55"/>
      <c r="K21" s="28"/>
    </row>
    <row r="22" spans="1:11" s="7" customFormat="1" ht="62.25">
      <c r="A22" s="8" t="s">
        <v>44</v>
      </c>
      <c r="B22" s="47" t="s">
        <v>32</v>
      </c>
      <c r="C22" s="41">
        <f t="shared" si="0"/>
        <v>16</v>
      </c>
      <c r="D22" s="30">
        <v>8</v>
      </c>
      <c r="E22" s="28">
        <v>8</v>
      </c>
      <c r="F22" s="30"/>
      <c r="G22" s="43"/>
      <c r="H22" s="54">
        <v>1</v>
      </c>
      <c r="I22" s="30"/>
      <c r="J22" s="37">
        <v>1</v>
      </c>
      <c r="K22" s="30"/>
    </row>
    <row r="23" spans="1:11" s="7" customFormat="1" ht="62.25">
      <c r="A23" s="4" t="s">
        <v>26</v>
      </c>
      <c r="B23" s="49" t="s">
        <v>33</v>
      </c>
      <c r="C23" s="41">
        <f t="shared" si="0"/>
        <v>30</v>
      </c>
      <c r="D23" s="30">
        <v>8</v>
      </c>
      <c r="E23" s="30">
        <v>18</v>
      </c>
      <c r="F23" s="30">
        <v>4</v>
      </c>
      <c r="G23" s="43"/>
      <c r="H23" s="54"/>
      <c r="I23" s="30"/>
      <c r="J23" s="37"/>
      <c r="K23" s="30"/>
    </row>
    <row r="24" spans="1:11" s="7" customFormat="1" ht="93">
      <c r="A24" s="4" t="s">
        <v>27</v>
      </c>
      <c r="B24" s="47" t="s">
        <v>45</v>
      </c>
      <c r="C24" s="41">
        <f t="shared" si="0"/>
        <v>12</v>
      </c>
      <c r="D24" s="30">
        <v>4</v>
      </c>
      <c r="E24" s="30">
        <v>4</v>
      </c>
      <c r="F24" s="30">
        <v>4</v>
      </c>
      <c r="G24" s="43"/>
      <c r="H24" s="54"/>
      <c r="I24" s="30"/>
      <c r="J24" s="37"/>
      <c r="K24" s="30"/>
    </row>
    <row r="25" spans="1:11" s="7" customFormat="1" ht="15">
      <c r="A25" s="45" t="s">
        <v>47</v>
      </c>
      <c r="B25" s="49" t="s">
        <v>45</v>
      </c>
      <c r="C25" s="41">
        <f t="shared" si="0"/>
        <v>0</v>
      </c>
      <c r="D25" s="30"/>
      <c r="E25" s="30"/>
      <c r="F25" s="30"/>
      <c r="G25" s="43"/>
      <c r="H25" s="54"/>
      <c r="I25" s="30">
        <v>4</v>
      </c>
      <c r="J25" s="37">
        <v>1</v>
      </c>
      <c r="K25" s="30"/>
    </row>
    <row r="26" spans="1:11" s="7" customFormat="1" ht="30.75">
      <c r="A26" s="61" t="s">
        <v>29</v>
      </c>
      <c r="B26" s="49" t="s">
        <v>45</v>
      </c>
      <c r="C26" s="41">
        <f t="shared" si="0"/>
        <v>0</v>
      </c>
      <c r="D26" s="30"/>
      <c r="E26" s="30"/>
      <c r="F26" s="29"/>
      <c r="G26" s="43"/>
      <c r="H26" s="54"/>
      <c r="I26" s="30">
        <v>4</v>
      </c>
      <c r="J26" s="37"/>
      <c r="K26" s="30"/>
    </row>
    <row r="27" spans="1:11" s="7" customFormat="1" ht="108.75">
      <c r="A27" s="8" t="s">
        <v>30</v>
      </c>
      <c r="B27" s="49" t="s">
        <v>39</v>
      </c>
      <c r="C27" s="41">
        <f t="shared" si="0"/>
        <v>12</v>
      </c>
      <c r="D27" s="30">
        <v>6</v>
      </c>
      <c r="E27" s="30">
        <v>6</v>
      </c>
      <c r="F27" s="29"/>
      <c r="G27" s="43"/>
      <c r="H27" s="54">
        <v>1</v>
      </c>
      <c r="I27" s="30"/>
      <c r="J27" s="37"/>
      <c r="K27" s="30"/>
    </row>
    <row r="28" spans="1:11" s="7" customFormat="1" ht="15.75" thickBot="1">
      <c r="A28" s="31"/>
      <c r="B28" s="34"/>
      <c r="C28" s="44">
        <f>SUM(C15:C27)</f>
        <v>160</v>
      </c>
      <c r="D28" s="44">
        <f aca="true" t="shared" si="1" ref="D28:K28">SUM(D15:D27)</f>
        <v>66</v>
      </c>
      <c r="E28" s="44">
        <f t="shared" si="1"/>
        <v>78</v>
      </c>
      <c r="F28" s="44">
        <f t="shared" si="1"/>
        <v>16</v>
      </c>
      <c r="G28" s="59">
        <f>SUM(G15:G27)</f>
        <v>0</v>
      </c>
      <c r="H28" s="58">
        <f t="shared" si="1"/>
        <v>4</v>
      </c>
      <c r="I28" s="57">
        <f>SUM(I15:I27)</f>
        <v>8</v>
      </c>
      <c r="J28" s="56">
        <f t="shared" si="1"/>
        <v>4</v>
      </c>
      <c r="K28" s="44">
        <f t="shared" si="1"/>
        <v>2</v>
      </c>
    </row>
    <row r="30" ht="15">
      <c r="D30" s="6"/>
    </row>
  </sheetData>
  <sheetProtection/>
  <mergeCells count="6">
    <mergeCell ref="A6:K6"/>
    <mergeCell ref="A10:K10"/>
    <mergeCell ref="A11:K11"/>
    <mergeCell ref="A13:A14"/>
    <mergeCell ref="C13:G13"/>
    <mergeCell ref="H13:K13"/>
  </mergeCells>
  <printOptions horizontalCentered="1"/>
  <pageMargins left="0.7086614173228347" right="0.3937007874015748" top="0.1968503937007874" bottom="0.1968503937007874" header="0.393700787401574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zoomScalePageLayoutView="0" workbookViewId="0" topLeftCell="A13">
      <selection activeCell="B34" sqref="B34"/>
    </sheetView>
  </sheetViews>
  <sheetFormatPr defaultColWidth="9.00390625" defaultRowHeight="15.75"/>
  <cols>
    <col min="1" max="1" width="4.00390625" style="0" customWidth="1"/>
    <col min="2" max="2" width="38.75390625" style="0" customWidth="1"/>
    <col min="5" max="5" width="8.625" style="0" customWidth="1"/>
    <col min="6" max="6" width="9.125" style="0" customWidth="1"/>
    <col min="7" max="7" width="12.25390625" style="0" customWidth="1"/>
    <col min="10" max="10" width="9.875" style="0" bestFit="1" customWidth="1"/>
  </cols>
  <sheetData>
    <row r="1" spans="1:7" ht="15">
      <c r="A1" s="80" t="s">
        <v>56</v>
      </c>
      <c r="B1" s="80"/>
      <c r="C1" s="80"/>
      <c r="D1" s="80"/>
      <c r="E1" s="80"/>
      <c r="F1" s="80"/>
      <c r="G1" s="80"/>
    </row>
    <row r="2" spans="1:7" ht="15">
      <c r="A2" s="80" t="s">
        <v>57</v>
      </c>
      <c r="B2" s="80"/>
      <c r="C2" s="80"/>
      <c r="D2" s="80"/>
      <c r="E2" s="80"/>
      <c r="F2" s="80"/>
      <c r="G2" s="80"/>
    </row>
    <row r="4" spans="1:7" ht="15">
      <c r="A4" s="76" t="s">
        <v>49</v>
      </c>
      <c r="B4" s="76"/>
      <c r="C4" s="76"/>
      <c r="D4" s="76"/>
      <c r="E4" s="76"/>
      <c r="F4" s="76"/>
      <c r="G4" s="76"/>
    </row>
    <row r="5" spans="1:7" ht="15">
      <c r="A5" s="19"/>
      <c r="B5" s="19"/>
      <c r="C5" s="19"/>
      <c r="D5" s="19"/>
      <c r="E5" s="19"/>
      <c r="F5" s="19"/>
      <c r="G5" s="19"/>
    </row>
    <row r="6" spans="1:7" ht="15">
      <c r="A6" s="75" t="s">
        <v>16</v>
      </c>
      <c r="B6" s="75" t="s">
        <v>12</v>
      </c>
      <c r="C6" s="77" t="s">
        <v>5</v>
      </c>
      <c r="D6" s="78"/>
      <c r="E6" s="79"/>
      <c r="F6" s="75" t="s">
        <v>13</v>
      </c>
      <c r="G6" s="75" t="s">
        <v>14</v>
      </c>
    </row>
    <row r="7" spans="1:7" ht="30.75">
      <c r="A7" s="75"/>
      <c r="B7" s="75"/>
      <c r="C7" s="10" t="s">
        <v>1</v>
      </c>
      <c r="D7" s="10" t="s">
        <v>15</v>
      </c>
      <c r="E7" s="32" t="s">
        <v>4</v>
      </c>
      <c r="F7" s="75"/>
      <c r="G7" s="75"/>
    </row>
    <row r="8" spans="1:7" ht="15">
      <c r="A8" s="11">
        <v>1</v>
      </c>
      <c r="B8" s="3" t="s">
        <v>24</v>
      </c>
      <c r="C8" s="12">
        <v>4</v>
      </c>
      <c r="D8" s="12">
        <v>8</v>
      </c>
      <c r="E8" s="12"/>
      <c r="F8" s="12">
        <v>1</v>
      </c>
      <c r="G8" s="11"/>
    </row>
    <row r="9" spans="1:7" ht="15">
      <c r="A9" s="11">
        <v>2</v>
      </c>
      <c r="B9" s="3" t="s">
        <v>22</v>
      </c>
      <c r="C9" s="12"/>
      <c r="D9" s="12">
        <v>8</v>
      </c>
      <c r="E9" s="12"/>
      <c r="F9" s="12">
        <v>1</v>
      </c>
      <c r="G9" s="11"/>
    </row>
    <row r="10" spans="1:7" ht="30.75">
      <c r="A10" s="11">
        <v>3</v>
      </c>
      <c r="B10" s="4" t="s">
        <v>26</v>
      </c>
      <c r="C10" s="9">
        <v>8</v>
      </c>
      <c r="D10" s="9">
        <v>18</v>
      </c>
      <c r="E10" s="9">
        <v>4</v>
      </c>
      <c r="F10" s="12"/>
      <c r="G10" s="18" t="s">
        <v>35</v>
      </c>
    </row>
    <row r="11" spans="1:7" ht="30.75">
      <c r="A11" s="11">
        <v>4</v>
      </c>
      <c r="B11" s="4" t="s">
        <v>27</v>
      </c>
      <c r="C11" s="21">
        <v>4</v>
      </c>
      <c r="D11" s="12">
        <v>4</v>
      </c>
      <c r="E11" s="12">
        <v>4</v>
      </c>
      <c r="F11" s="12"/>
      <c r="G11" s="11" t="s">
        <v>35</v>
      </c>
    </row>
    <row r="12" spans="1:7" ht="15.75" thickBot="1">
      <c r="A12" s="11">
        <v>6</v>
      </c>
      <c r="B12" s="60" t="s">
        <v>46</v>
      </c>
      <c r="C12" s="11"/>
      <c r="D12" s="11" t="s">
        <v>40</v>
      </c>
      <c r="E12" s="11"/>
      <c r="F12" s="11"/>
      <c r="G12" s="11"/>
    </row>
    <row r="13" spans="1:10" ht="15.75" thickTop="1">
      <c r="A13" s="15"/>
      <c r="B13" s="16" t="s">
        <v>17</v>
      </c>
      <c r="C13" s="64">
        <f>SUM(C8:C12)</f>
        <v>16</v>
      </c>
      <c r="D13" s="64">
        <f>SUM(D8:D12)</f>
        <v>38</v>
      </c>
      <c r="E13" s="64">
        <f>SUM(E8:E12)</f>
        <v>8</v>
      </c>
      <c r="F13" s="64">
        <f>SUM(F8:F12)</f>
        <v>2</v>
      </c>
      <c r="G13" s="11"/>
      <c r="J13" s="20"/>
    </row>
    <row r="15" spans="1:7" ht="15">
      <c r="A15" s="76" t="s">
        <v>52</v>
      </c>
      <c r="B15" s="76"/>
      <c r="C15" s="76"/>
      <c r="D15" s="76"/>
      <c r="E15" s="76"/>
      <c r="F15" s="76"/>
      <c r="G15" s="76"/>
    </row>
    <row r="16" spans="1:7" ht="15">
      <c r="A16" s="19"/>
      <c r="B16" s="19"/>
      <c r="C16" s="19"/>
      <c r="D16" s="19"/>
      <c r="E16" s="19"/>
      <c r="F16" s="19"/>
      <c r="G16" s="19"/>
    </row>
    <row r="17" spans="1:7" ht="15">
      <c r="A17" s="75" t="s">
        <v>16</v>
      </c>
      <c r="B17" s="75" t="s">
        <v>12</v>
      </c>
      <c r="C17" s="77" t="s">
        <v>5</v>
      </c>
      <c r="D17" s="78"/>
      <c r="E17" s="79"/>
      <c r="F17" s="75" t="s">
        <v>13</v>
      </c>
      <c r="G17" s="75" t="s">
        <v>14</v>
      </c>
    </row>
    <row r="18" spans="1:7" ht="30.75">
      <c r="A18" s="75"/>
      <c r="B18" s="75"/>
      <c r="C18" s="10" t="s">
        <v>1</v>
      </c>
      <c r="D18" s="10" t="s">
        <v>15</v>
      </c>
      <c r="E18" s="32" t="s">
        <v>4</v>
      </c>
      <c r="F18" s="75"/>
      <c r="G18" s="75"/>
    </row>
    <row r="19" spans="1:7" ht="18">
      <c r="A19" s="62">
        <v>1</v>
      </c>
      <c r="B19" s="3" t="s">
        <v>21</v>
      </c>
      <c r="C19" s="9">
        <v>10</v>
      </c>
      <c r="D19" s="21"/>
      <c r="E19" s="2"/>
      <c r="F19" s="12"/>
      <c r="G19" s="11" t="s">
        <v>34</v>
      </c>
    </row>
    <row r="20" spans="1:7" ht="30.75">
      <c r="A20" s="63">
        <v>2</v>
      </c>
      <c r="B20" s="3" t="s">
        <v>44</v>
      </c>
      <c r="C20" s="12">
        <v>8</v>
      </c>
      <c r="D20" s="12">
        <v>8</v>
      </c>
      <c r="E20" s="12"/>
      <c r="F20" s="12">
        <v>1</v>
      </c>
      <c r="G20" s="18" t="s">
        <v>36</v>
      </c>
    </row>
    <row r="21" spans="1:7" ht="15">
      <c r="A21" s="62">
        <v>3</v>
      </c>
      <c r="B21" s="8" t="s">
        <v>41</v>
      </c>
      <c r="C21" s="12">
        <v>4</v>
      </c>
      <c r="D21" s="12">
        <v>4</v>
      </c>
      <c r="E21" s="12">
        <v>4</v>
      </c>
      <c r="F21" s="12"/>
      <c r="G21" s="18" t="s">
        <v>35</v>
      </c>
    </row>
    <row r="22" spans="1:7" ht="15">
      <c r="A22" s="63">
        <v>4</v>
      </c>
      <c r="B22" s="8" t="s">
        <v>25</v>
      </c>
      <c r="C22" s="51">
        <v>6</v>
      </c>
      <c r="D22" s="12">
        <v>6</v>
      </c>
      <c r="G22" s="18" t="s">
        <v>36</v>
      </c>
    </row>
    <row r="23" spans="1:7" ht="15">
      <c r="A23" s="62">
        <v>5</v>
      </c>
      <c r="B23" s="3" t="s">
        <v>24</v>
      </c>
      <c r="C23" s="21">
        <v>4</v>
      </c>
      <c r="D23" s="22"/>
      <c r="E23" s="12"/>
      <c r="F23" s="12"/>
      <c r="G23" s="18" t="s">
        <v>36</v>
      </c>
    </row>
    <row r="24" spans="1:7" ht="46.5">
      <c r="A24" s="63">
        <v>6</v>
      </c>
      <c r="B24" s="8" t="s">
        <v>43</v>
      </c>
      <c r="C24" s="12">
        <v>8</v>
      </c>
      <c r="D24" s="12">
        <v>12</v>
      </c>
      <c r="E24" s="12">
        <v>4</v>
      </c>
      <c r="F24" s="12"/>
      <c r="G24" s="11" t="s">
        <v>35</v>
      </c>
    </row>
    <row r="25" spans="1:7" ht="46.5">
      <c r="A25" s="62">
        <v>7</v>
      </c>
      <c r="B25" s="8" t="s">
        <v>30</v>
      </c>
      <c r="C25" s="9">
        <v>6</v>
      </c>
      <c r="D25" s="9">
        <v>6</v>
      </c>
      <c r="E25" s="9"/>
      <c r="F25" s="12">
        <v>1</v>
      </c>
      <c r="G25" s="18"/>
    </row>
    <row r="26" spans="1:7" ht="15">
      <c r="A26" s="63">
        <v>8</v>
      </c>
      <c r="B26" s="8" t="s">
        <v>23</v>
      </c>
      <c r="C26" s="13">
        <v>4</v>
      </c>
      <c r="D26" s="13">
        <v>4</v>
      </c>
      <c r="E26" s="13"/>
      <c r="F26" s="14"/>
      <c r="G26" s="18" t="s">
        <v>34</v>
      </c>
    </row>
    <row r="27" spans="1:7" ht="15">
      <c r="A27" s="62">
        <v>11</v>
      </c>
      <c r="B27" s="45" t="s">
        <v>28</v>
      </c>
      <c r="C27" s="13"/>
      <c r="D27" s="13"/>
      <c r="E27" s="13"/>
      <c r="F27" s="14"/>
      <c r="G27" s="18" t="s">
        <v>36</v>
      </c>
    </row>
    <row r="28" spans="1:7" ht="15.75" thickBot="1">
      <c r="A28" s="63">
        <v>12</v>
      </c>
      <c r="B28" s="46" t="s">
        <v>29</v>
      </c>
      <c r="C28" s="12"/>
      <c r="D28" s="12"/>
      <c r="E28" s="12"/>
      <c r="F28" s="12"/>
      <c r="G28" s="18" t="s">
        <v>35</v>
      </c>
    </row>
    <row r="29" spans="1:7" ht="15.75" thickTop="1">
      <c r="A29" s="15"/>
      <c r="B29" s="16" t="s">
        <v>17</v>
      </c>
      <c r="C29" s="17">
        <f>SUM(C19:C28)</f>
        <v>50</v>
      </c>
      <c r="D29" s="17">
        <f>SUM(D19:D28)</f>
        <v>40</v>
      </c>
      <c r="E29" s="17">
        <f>SUM(E19:E28)</f>
        <v>8</v>
      </c>
      <c r="F29" s="17">
        <f>SUM(F19:F28)</f>
        <v>2</v>
      </c>
      <c r="G29" s="15"/>
    </row>
    <row r="31" spans="2:7" ht="15">
      <c r="B31" s="23" t="s">
        <v>18</v>
      </c>
      <c r="C31" s="24">
        <f>SUM(C29,C13)</f>
        <v>66</v>
      </c>
      <c r="D31" s="24">
        <f>SUM(D29,D13)</f>
        <v>78</v>
      </c>
      <c r="E31" s="24">
        <f>SUM(E29,E13)</f>
        <v>16</v>
      </c>
      <c r="F31" s="24">
        <f>SUM(F29,F13)</f>
        <v>4</v>
      </c>
      <c r="G31" s="24"/>
    </row>
    <row r="32" spans="1:7" ht="15">
      <c r="A32" s="66"/>
      <c r="B32" s="66"/>
      <c r="C32" s="66"/>
      <c r="D32" s="66"/>
      <c r="E32" s="66"/>
      <c r="F32" s="66"/>
      <c r="G32" s="66"/>
    </row>
    <row r="33" spans="1:7" ht="15">
      <c r="A33" s="66"/>
      <c r="B33" s="66"/>
      <c r="C33" s="66"/>
      <c r="D33" s="66"/>
      <c r="E33" s="66"/>
      <c r="F33" s="66"/>
      <c r="G33" s="66"/>
    </row>
    <row r="34" spans="1:7" ht="15">
      <c r="A34" s="66"/>
      <c r="B34" s="66"/>
      <c r="C34" s="66"/>
      <c r="D34" s="66"/>
      <c r="E34" s="66"/>
      <c r="F34" s="66"/>
      <c r="G34" s="66"/>
    </row>
    <row r="35" spans="1:7" ht="15">
      <c r="A35" s="66"/>
      <c r="B35" s="66"/>
      <c r="C35" s="66"/>
      <c r="D35" s="66"/>
      <c r="E35" s="66"/>
      <c r="F35" s="66"/>
      <c r="G35" s="66"/>
    </row>
  </sheetData>
  <sheetProtection/>
  <mergeCells count="14">
    <mergeCell ref="A15:G15"/>
    <mergeCell ref="A17:A18"/>
    <mergeCell ref="B17:B18"/>
    <mergeCell ref="F17:F18"/>
    <mergeCell ref="G17:G18"/>
    <mergeCell ref="C17:E17"/>
    <mergeCell ref="F6:F7"/>
    <mergeCell ref="G6:G7"/>
    <mergeCell ref="A4:G4"/>
    <mergeCell ref="C6:E6"/>
    <mergeCell ref="A1:G1"/>
    <mergeCell ref="A2:G2"/>
    <mergeCell ref="A6:A7"/>
    <mergeCell ref="B6:B7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zaochnoe</dc:creator>
  <cp:keywords/>
  <dc:description/>
  <cp:lastModifiedBy>zaochnoe</cp:lastModifiedBy>
  <cp:lastPrinted>2022-09-22T14:36:54Z</cp:lastPrinted>
  <dcterms:created xsi:type="dcterms:W3CDTF">2015-09-28T15:41:17Z</dcterms:created>
  <dcterms:modified xsi:type="dcterms:W3CDTF">2023-10-11T13:57:09Z</dcterms:modified>
  <cp:category/>
  <cp:version/>
  <cp:contentType/>
  <cp:contentStatus/>
</cp:coreProperties>
</file>